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uentate/Downloads/"/>
    </mc:Choice>
  </mc:AlternateContent>
  <xr:revisionPtr revIDLastSave="0" documentId="8_{5B6C363B-A78D-3547-9B48-2D3FE61899B7}" xr6:coauthVersionLast="47" xr6:coauthVersionMax="47" xr10:uidLastSave="{00000000-0000-0000-0000-000000000000}"/>
  <bookViews>
    <workbookView xWindow="0" yWindow="500" windowWidth="28800" windowHeight="16140" activeTab="1" xr2:uid="{19F1EDF3-A654-1042-B70A-D680ADF63F09}"/>
  </bookViews>
  <sheets>
    <sheet name="UTILIDAD %" sheetId="2" state="hidden" r:id="rId1"/>
    <sheet name="CALCULO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6" l="1"/>
  <c r="G18" i="6"/>
  <c r="D24" i="6"/>
  <c r="B24" i="6"/>
  <c r="E23" i="6"/>
  <c r="D23" i="6"/>
  <c r="B23" i="6"/>
  <c r="D22" i="6"/>
  <c r="B22" i="6"/>
  <c r="D21" i="6"/>
  <c r="B21" i="6"/>
  <c r="D20" i="6"/>
  <c r="B20" i="6"/>
  <c r="D19" i="6"/>
  <c r="B19" i="6"/>
  <c r="D18" i="6"/>
  <c r="B18" i="6"/>
  <c r="E13" i="6"/>
  <c r="F24" i="6" s="1"/>
  <c r="E12" i="6"/>
  <c r="F23" i="6" s="1"/>
  <c r="E11" i="6"/>
  <c r="F22" i="6" s="1"/>
  <c r="E10" i="6"/>
  <c r="F21" i="6" s="1"/>
  <c r="E9" i="6"/>
  <c r="F20" i="6" s="1"/>
  <c r="E8" i="6"/>
  <c r="E19" i="6" s="1"/>
  <c r="E7" i="6"/>
  <c r="G18" i="2"/>
  <c r="D22" i="2"/>
  <c r="D23" i="2"/>
  <c r="D24" i="2"/>
  <c r="B22" i="2"/>
  <c r="B23" i="2"/>
  <c r="B24" i="2"/>
  <c r="D19" i="2"/>
  <c r="D20" i="2"/>
  <c r="D21" i="2"/>
  <c r="D18" i="2"/>
  <c r="B19" i="2"/>
  <c r="B20" i="2"/>
  <c r="B21" i="2"/>
  <c r="B18" i="2"/>
  <c r="E8" i="2"/>
  <c r="E19" i="2" s="1"/>
  <c r="E9" i="2"/>
  <c r="E20" i="2" s="1"/>
  <c r="E10" i="2"/>
  <c r="E21" i="2" s="1"/>
  <c r="E11" i="2"/>
  <c r="E22" i="2" s="1"/>
  <c r="E12" i="2"/>
  <c r="E23" i="2" s="1"/>
  <c r="E13" i="2"/>
  <c r="E24" i="2" s="1"/>
  <c r="E7" i="2"/>
  <c r="F19" i="6" l="1"/>
  <c r="E21" i="6"/>
  <c r="E18" i="6"/>
  <c r="E20" i="6"/>
  <c r="E22" i="6"/>
  <c r="E24" i="6"/>
  <c r="F20" i="2"/>
  <c r="F21" i="2"/>
  <c r="F18" i="2"/>
  <c r="F24" i="2"/>
  <c r="F23" i="2"/>
  <c r="F22" i="2"/>
  <c r="E18" i="2"/>
  <c r="F19" i="2"/>
  <c r="G19" i="2" s="1"/>
</calcChain>
</file>

<file path=xl/sharedStrings.xml><?xml version="1.0" encoding="utf-8"?>
<sst xmlns="http://schemas.openxmlformats.org/spreadsheetml/2006/main" count="29" uniqueCount="14">
  <si>
    <t>PRODUCTO/ SERVICIO</t>
  </si>
  <si>
    <t>COSTOS</t>
  </si>
  <si>
    <t>CAMISETAS DEPORTIVAS</t>
  </si>
  <si>
    <t>TOTAL COSTO DE VENTA</t>
  </si>
  <si>
    <t>COSTO DE VENTA</t>
  </si>
  <si>
    <t>UTILIDAD DECIMALES</t>
  </si>
  <si>
    <t>UTILIDAD ESPERADA %</t>
  </si>
  <si>
    <t>CALCULO PRECIO DE VENTA</t>
  </si>
  <si>
    <t xml:space="preserve">JEANS </t>
  </si>
  <si>
    <t>CALCULO DE PRECIO DE VENTA Y GANANCIA DE MI PRODUCTO O SERVICIO</t>
  </si>
  <si>
    <t>GANANCIA/ UTILIDAD %</t>
  </si>
  <si>
    <t>EMPRESA:</t>
  </si>
  <si>
    <t>ECOMODA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</si>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</sst>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Aharoni Bold"/>
    </font>
    <font>
      <b/>
      <sz val="16"/>
      <color theme="0"/>
      <name val="Aharoni Bold"/>
    </font>
    <font>
      <b/>
      <sz val="11"/>
      <color theme="1"/>
      <name val="Calibri"/>
      <family val="2"/>
      <scheme val="minor"/>
    </font>
    <font>
      <b/>
      <sz val="11"/>
      <color theme="1"/>
      <name val="Aharoni Bold"/>
    </font>
    <font>
      <b/>
      <sz val="26"/>
      <color theme="0"/>
      <name val="Aharoni Bold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3" borderId="0" xfId="0" applyFont="1" applyFill="1"/>
    <xf numFmtId="41" fontId="2" fillId="3" borderId="0" xfId="1" applyFont="1" applyFill="1"/>
    <xf numFmtId="0" fontId="3" fillId="3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41" fontId="4" fillId="2" borderId="2" xfId="1" applyFont="1" applyFill="1" applyBorder="1" applyAlignment="1">
      <alignment horizontal="center" vertical="center"/>
    </xf>
    <xf numFmtId="41" fontId="4" fillId="2" borderId="2" xfId="1" applyFont="1" applyFill="1" applyBorder="1" applyAlignment="1">
      <alignment horizontal="center" vertical="center" wrapText="1"/>
    </xf>
    <xf numFmtId="41" fontId="3" fillId="3" borderId="0" xfId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/>
    <xf numFmtId="41" fontId="2" fillId="0" borderId="0" xfId="1" applyFont="1"/>
    <xf numFmtId="0" fontId="2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41" fontId="2" fillId="3" borderId="2" xfId="1" applyFont="1" applyFill="1" applyBorder="1"/>
    <xf numFmtId="41" fontId="2" fillId="3" borderId="2" xfId="1" applyFont="1" applyFill="1" applyBorder="1" applyAlignment="1">
      <alignment horizontal="center"/>
    </xf>
    <xf numFmtId="41" fontId="2" fillId="0" borderId="2" xfId="1" applyFont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9" fontId="2" fillId="3" borderId="2" xfId="2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/>
    </xf>
    <xf numFmtId="41" fontId="2" fillId="3" borderId="0" xfId="1" applyFont="1" applyFill="1" applyAlignment="1">
      <alignment horizontal="right"/>
    </xf>
    <xf numFmtId="0" fontId="7" fillId="4" borderId="0" xfId="0" applyFont="1" applyFill="1" applyAlignment="1">
      <alignment vertical="center"/>
    </xf>
    <xf numFmtId="0" fontId="8" fillId="3" borderId="0" xfId="0" applyFont="1" applyFill="1" applyAlignment="1">
      <alignment horizontal="center"/>
    </xf>
    <xf numFmtId="41" fontId="2" fillId="5" borderId="2" xfId="1" applyFont="1" applyFill="1" applyBorder="1" applyAlignment="1">
      <alignment horizontal="center"/>
    </xf>
    <xf numFmtId="9" fontId="2" fillId="5" borderId="2" xfId="2" applyFont="1" applyFill="1" applyBorder="1" applyAlignment="1">
      <alignment horizontal="center"/>
    </xf>
    <xf numFmtId="41" fontId="4" fillId="4" borderId="3" xfId="1" applyFont="1" applyFill="1" applyBorder="1" applyAlignment="1">
      <alignment horizontal="center" vertical="center"/>
    </xf>
    <xf numFmtId="41" fontId="4" fillId="4" borderId="4" xfId="1" applyFont="1" applyFill="1" applyBorder="1" applyAlignment="1">
      <alignment horizontal="center" vertical="center"/>
    </xf>
    <xf numFmtId="41" fontId="4" fillId="4" borderId="5" xfId="1" applyFont="1" applyFill="1" applyBorder="1" applyAlignment="1">
      <alignment horizontal="center" vertical="center"/>
    </xf>
    <xf numFmtId="41" fontId="4" fillId="4" borderId="6" xfId="1" applyFont="1" applyFill="1" applyBorder="1" applyAlignment="1">
      <alignment horizontal="center" vertical="center"/>
    </xf>
    <xf numFmtId="41" fontId="4" fillId="4" borderId="0" xfId="1" applyFont="1" applyFill="1" applyBorder="1" applyAlignment="1">
      <alignment horizontal="center" vertical="center"/>
    </xf>
    <xf numFmtId="41" fontId="4" fillId="4" borderId="7" xfId="1" applyFont="1" applyFill="1" applyBorder="1" applyAlignment="1">
      <alignment horizontal="center" vertical="center"/>
    </xf>
    <xf numFmtId="41" fontId="4" fillId="4" borderId="8" xfId="1" applyFont="1" applyFill="1" applyBorder="1" applyAlignment="1">
      <alignment horizontal="center" vertical="center"/>
    </xf>
    <xf numFmtId="41" fontId="4" fillId="4" borderId="1" xfId="1" applyFont="1" applyFill="1" applyBorder="1" applyAlignment="1">
      <alignment horizontal="center" vertical="center"/>
    </xf>
    <xf numFmtId="41" fontId="4" fillId="4" borderId="9" xfId="1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right"/>
    </xf>
    <xf numFmtId="41" fontId="8" fillId="3" borderId="2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952500</xdr:colOff>
      <xdr:row>5</xdr:row>
      <xdr:rowOff>63500</xdr:rowOff>
    </xdr:from>
    <xdr:to>
      <xdr:col>6</xdr:col>
      <xdr:colOff>1338394</xdr:colOff>
      <xdr:row>7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2F848A-C6A2-B532-263A-D7563BE79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54900" y="393700"/>
          <a:ext cx="2205264" cy="838200"/>
        </a:xfrm>
        <a:prstGeom prst="rect">
          <a:avLst/>
        </a:prstGeom>
      </xdr:spPr>
    </xdr:pic>
    <xdr:clientData/>
  </xdr:twoCellAnchor>
  <xdr:twoCellAnchor editAs="oneCell">
    <xdr:from>
      <xdr:col>5</xdr:col>
      <xdr:colOff>340078</xdr:colOff>
      <xdr:row>12</xdr:row>
      <xdr:rowOff>112889</xdr:rowOff>
    </xdr:from>
    <xdr:to>
      <xdr:col>6</xdr:col>
      <xdr:colOff>64383</xdr:colOff>
      <xdr:row>15</xdr:row>
      <xdr:rowOff>140245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3A883B-F1A1-8C0F-8947-6A51C9281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06078" y="3429000"/>
          <a:ext cx="1536700" cy="831689"/>
        </a:xfrm>
        <a:prstGeom prst="rect">
          <a:avLst/>
        </a:prstGeom>
      </xdr:spPr>
    </xdr:pic>
    <xdr:clientData/>
  </xdr:twoCellAnchor>
  <xdr:twoCellAnchor editAs="oneCell">
    <xdr:from>
      <xdr:col>5</xdr:col>
      <xdr:colOff>914400</xdr:colOff>
      <xdr:row>7</xdr:row>
      <xdr:rowOff>69079</xdr:rowOff>
    </xdr:from>
    <xdr:to>
      <xdr:col>6</xdr:col>
      <xdr:colOff>1038130</xdr:colOff>
      <xdr:row>10</xdr:row>
      <xdr:rowOff>88900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DE7FB5-2320-5BA5-5400-01749C57E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16900" y="1250179"/>
          <a:ext cx="1943100" cy="819921"/>
        </a:xfrm>
        <a:prstGeom prst="rect">
          <a:avLst/>
        </a:prstGeom>
      </xdr:spPr>
    </xdr:pic>
    <xdr:clientData/>
  </xdr:twoCellAnchor>
  <xdr:twoCellAnchor editAs="oneCell">
    <xdr:from>
      <xdr:col>6</xdr:col>
      <xdr:colOff>256823</xdr:colOff>
      <xdr:row>12</xdr:row>
      <xdr:rowOff>112888</xdr:rowOff>
    </xdr:from>
    <xdr:to>
      <xdr:col>6</xdr:col>
      <xdr:colOff>2076056</xdr:colOff>
      <xdr:row>15</xdr:row>
      <xdr:rowOff>103852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785D2CB-11F8-D903-E6F9-0FDC1EED0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711267" y="3428999"/>
          <a:ext cx="1819233" cy="7952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952500</xdr:colOff>
      <xdr:row>5</xdr:row>
      <xdr:rowOff>63500</xdr:rowOff>
    </xdr:from>
    <xdr:to>
      <xdr:col>6</xdr:col>
      <xdr:colOff>1338394</xdr:colOff>
      <xdr:row>7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B25577-9115-F842-9B7C-71B2D686B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5800" y="1384300"/>
          <a:ext cx="2201994" cy="8382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</xdr:pic>
    <xdr:clientData/>
  </xdr:twoCellAnchor>
  <xdr:twoCellAnchor editAs="oneCell">
    <xdr:from>
      <xdr:col>5</xdr:col>
      <xdr:colOff>340078</xdr:colOff>
      <xdr:row>12</xdr:row>
      <xdr:rowOff>112889</xdr:rowOff>
    </xdr:from>
    <xdr:to>
      <xdr:col>6</xdr:col>
      <xdr:colOff>64383</xdr:colOff>
      <xdr:row>15</xdr:row>
      <xdr:rowOff>140245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913563-5E06-5748-976F-27FF65F4CF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93378" y="3618089"/>
          <a:ext cx="1540405" cy="827456"/>
        </a:xfrm>
        <a:prstGeom prst="rect">
          <a:avLst/>
        </a:prstGeom>
      </xdr:spPr>
    </xdr:pic>
    <xdr:clientData/>
  </xdr:twoCellAnchor>
  <xdr:twoCellAnchor editAs="oneCell">
    <xdr:from>
      <xdr:col>5</xdr:col>
      <xdr:colOff>914400</xdr:colOff>
      <xdr:row>7</xdr:row>
      <xdr:rowOff>69079</xdr:rowOff>
    </xdr:from>
    <xdr:to>
      <xdr:col>6</xdr:col>
      <xdr:colOff>1038130</xdr:colOff>
      <xdr:row>10</xdr:row>
      <xdr:rowOff>88900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9A55D2-E91E-3C44-853A-7A4E11492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67700" y="2240779"/>
          <a:ext cx="1939830" cy="819921"/>
        </a:xfrm>
        <a:prstGeom prst="rect">
          <a:avLst/>
        </a:prstGeom>
      </xdr:spPr>
    </xdr:pic>
    <xdr:clientData/>
  </xdr:twoCellAnchor>
  <xdr:twoCellAnchor editAs="oneCell">
    <xdr:from>
      <xdr:col>6</xdr:col>
      <xdr:colOff>256823</xdr:colOff>
      <xdr:row>12</xdr:row>
      <xdr:rowOff>112888</xdr:rowOff>
    </xdr:from>
    <xdr:to>
      <xdr:col>6</xdr:col>
      <xdr:colOff>2076056</xdr:colOff>
      <xdr:row>15</xdr:row>
      <xdr:rowOff>103852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0878FB-5013-574C-97FC-4E4EB227B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26223" y="3618088"/>
          <a:ext cx="1819233" cy="791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4297B-B5FB-6E46-8C07-790351AD1FEF}">
  <dimension ref="A1:AS264"/>
  <sheetViews>
    <sheetView zoomScale="96" zoomScaleNormal="96" workbookViewId="0">
      <selection activeCell="J12" sqref="J12"/>
    </sheetView>
  </sheetViews>
  <sheetFormatPr baseColWidth="10" defaultColWidth="29.1640625" defaultRowHeight="21" x14ac:dyDescent="0.25"/>
  <cols>
    <col min="1" max="1" width="7.33203125" style="20" customWidth="1"/>
    <col min="2" max="2" width="32.5" style="11" customWidth="1"/>
    <col min="3" max="3" width="18.83203125" style="10" customWidth="1"/>
    <col min="4" max="4" width="17.6640625" style="10" customWidth="1"/>
    <col min="5" max="5" width="20.1640625" style="10" customWidth="1"/>
    <col min="6" max="6" width="23.83203125" style="2" customWidth="1"/>
    <col min="7" max="7" width="33" style="2" customWidth="1"/>
    <col min="8" max="15" width="29.1640625" style="2"/>
    <col min="16" max="45" width="29.1640625" style="1"/>
    <col min="46" max="16384" width="29.1640625" style="11"/>
  </cols>
  <sheetData>
    <row r="1" spans="1:45" ht="21" customHeight="1" x14ac:dyDescent="0.25">
      <c r="A1" s="36" t="s">
        <v>9</v>
      </c>
      <c r="B1" s="36"/>
      <c r="C1" s="36"/>
      <c r="D1" s="36"/>
      <c r="E1" s="36"/>
      <c r="F1" s="36"/>
      <c r="G1" s="36"/>
      <c r="H1" s="36"/>
      <c r="I1" s="23"/>
      <c r="J1" s="23"/>
      <c r="K1" s="27"/>
      <c r="L1" s="28"/>
      <c r="M1" s="28"/>
      <c r="N1" s="28"/>
      <c r="O1" s="28"/>
      <c r="P1" s="28"/>
      <c r="Q1" s="28"/>
      <c r="R1" s="28"/>
      <c r="S1" s="28"/>
      <c r="T1" s="29"/>
    </row>
    <row r="2" spans="1:45" ht="21" customHeight="1" x14ac:dyDescent="0.25">
      <c r="A2" s="36"/>
      <c r="B2" s="36"/>
      <c r="C2" s="36"/>
      <c r="D2" s="36"/>
      <c r="E2" s="36"/>
      <c r="F2" s="36"/>
      <c r="G2" s="36"/>
      <c r="H2" s="36"/>
      <c r="I2" s="23"/>
      <c r="J2" s="23"/>
      <c r="K2" s="30"/>
      <c r="L2" s="31"/>
      <c r="M2" s="31"/>
      <c r="N2" s="31"/>
      <c r="O2" s="31"/>
      <c r="P2" s="31"/>
      <c r="Q2" s="31"/>
      <c r="R2" s="31"/>
      <c r="S2" s="31"/>
      <c r="T2" s="32"/>
    </row>
    <row r="3" spans="1:45" ht="21" customHeight="1" x14ac:dyDescent="0.25">
      <c r="A3" s="36"/>
      <c r="B3" s="36"/>
      <c r="C3" s="36"/>
      <c r="D3" s="36"/>
      <c r="E3" s="36"/>
      <c r="F3" s="36"/>
      <c r="G3" s="36"/>
      <c r="H3" s="36"/>
      <c r="I3" s="23"/>
      <c r="J3" s="23"/>
      <c r="K3" s="33"/>
      <c r="L3" s="34"/>
      <c r="M3" s="34"/>
      <c r="N3" s="34"/>
      <c r="O3" s="34"/>
      <c r="P3" s="34"/>
      <c r="Q3" s="34"/>
      <c r="R3" s="34"/>
      <c r="S3" s="34"/>
      <c r="T3" s="35"/>
    </row>
    <row r="4" spans="1:45" s="1" customFormat="1" ht="26" customHeight="1" x14ac:dyDescent="0.3">
      <c r="A4" s="37" t="s">
        <v>11</v>
      </c>
      <c r="B4" s="37"/>
      <c r="C4" s="38" t="s">
        <v>12</v>
      </c>
      <c r="D4" s="38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45" s="1" customFormat="1" ht="15" customHeight="1" x14ac:dyDescent="0.3">
      <c r="A5" s="24"/>
      <c r="B5" s="2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45" s="8" customFormat="1" ht="47" customHeight="1" x14ac:dyDescent="0.25">
      <c r="A6" s="21"/>
      <c r="B6" s="4" t="s">
        <v>0</v>
      </c>
      <c r="C6" s="5" t="s">
        <v>1</v>
      </c>
      <c r="D6" s="5" t="s">
        <v>13</v>
      </c>
      <c r="E6" s="6" t="s">
        <v>3</v>
      </c>
      <c r="F6" s="7"/>
      <c r="G6" s="7"/>
      <c r="H6" s="7"/>
      <c r="I6" s="7"/>
      <c r="J6" s="7"/>
      <c r="K6" s="7"/>
      <c r="L6" s="7"/>
      <c r="M6" s="7"/>
      <c r="N6" s="7"/>
      <c r="O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0" customHeight="1" x14ac:dyDescent="0.25">
      <c r="A7" s="20">
        <v>1</v>
      </c>
      <c r="B7" s="9" t="s">
        <v>2</v>
      </c>
      <c r="C7" s="16">
        <v>76</v>
      </c>
      <c r="D7" s="16">
        <v>24</v>
      </c>
      <c r="E7" s="16">
        <f>C7+D7</f>
        <v>100</v>
      </c>
    </row>
    <row r="8" spans="1:45" x14ac:dyDescent="0.25">
      <c r="A8" s="20">
        <v>2</v>
      </c>
      <c r="B8" s="9" t="s">
        <v>8</v>
      </c>
      <c r="C8" s="16">
        <v>45</v>
      </c>
      <c r="D8" s="16">
        <v>40</v>
      </c>
      <c r="E8" s="16">
        <f t="shared" ref="E8:E13" si="0">C8+D8</f>
        <v>85</v>
      </c>
    </row>
    <row r="9" spans="1:45" x14ac:dyDescent="0.25">
      <c r="A9" s="20">
        <v>3</v>
      </c>
      <c r="B9" s="9"/>
      <c r="C9" s="16"/>
      <c r="D9" s="16"/>
      <c r="E9" s="16">
        <f t="shared" si="0"/>
        <v>0</v>
      </c>
      <c r="G9" s="22"/>
    </row>
    <row r="10" spans="1:45" x14ac:dyDescent="0.25">
      <c r="A10" s="20">
        <v>4</v>
      </c>
      <c r="B10" s="9"/>
      <c r="C10" s="16"/>
      <c r="D10" s="16"/>
      <c r="E10" s="16">
        <f t="shared" si="0"/>
        <v>0</v>
      </c>
    </row>
    <row r="11" spans="1:45" x14ac:dyDescent="0.25">
      <c r="A11" s="20">
        <v>5</v>
      </c>
      <c r="B11" s="9"/>
      <c r="C11" s="16"/>
      <c r="D11" s="16"/>
      <c r="E11" s="16">
        <f t="shared" si="0"/>
        <v>0</v>
      </c>
    </row>
    <row r="12" spans="1:45" x14ac:dyDescent="0.25">
      <c r="A12" s="20">
        <v>6</v>
      </c>
      <c r="B12" s="9"/>
      <c r="C12" s="16"/>
      <c r="D12" s="16"/>
      <c r="E12" s="16">
        <f t="shared" si="0"/>
        <v>0</v>
      </c>
    </row>
    <row r="13" spans="1:45" x14ac:dyDescent="0.25">
      <c r="A13" s="20">
        <v>7</v>
      </c>
      <c r="B13" s="9"/>
      <c r="C13" s="16"/>
      <c r="D13" s="16"/>
      <c r="E13" s="16">
        <f t="shared" si="0"/>
        <v>0</v>
      </c>
    </row>
    <row r="14" spans="1:45" s="1" customFormat="1" x14ac:dyDescent="0.25">
      <c r="A14" s="20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45" s="1" customFormat="1" x14ac:dyDescent="0.25">
      <c r="A15" s="20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45" s="1" customFormat="1" x14ac:dyDescent="0.25">
      <c r="A16" s="2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47" customHeight="1" x14ac:dyDescent="0.25">
      <c r="B17" s="4" t="s">
        <v>0</v>
      </c>
      <c r="C17" s="17" t="s">
        <v>6</v>
      </c>
      <c r="D17" s="17" t="s">
        <v>5</v>
      </c>
      <c r="E17" s="17" t="s">
        <v>4</v>
      </c>
      <c r="F17" s="12" t="s">
        <v>7</v>
      </c>
      <c r="G17" s="12" t="s">
        <v>10</v>
      </c>
      <c r="P17" s="2"/>
    </row>
    <row r="18" spans="1:16" s="1" customFormat="1" x14ac:dyDescent="0.25">
      <c r="A18" s="20">
        <v>1</v>
      </c>
      <c r="B18" s="13" t="str">
        <f t="shared" ref="B18:B24" si="1">B7</f>
        <v>CAMISETAS DEPORTIVAS</v>
      </c>
      <c r="C18" s="18">
        <v>0.2</v>
      </c>
      <c r="D18" s="19">
        <f>(C18*100)/100</f>
        <v>0.2</v>
      </c>
      <c r="E18" s="15">
        <f t="shared" ref="E18:E24" si="2">E7</f>
        <v>100</v>
      </c>
      <c r="F18" s="15">
        <f t="shared" ref="F18:F24" si="3">E7/(1-D18)</f>
        <v>125</v>
      </c>
      <c r="G18" s="18">
        <f>(F18-E18)/F18</f>
        <v>0.2</v>
      </c>
      <c r="H18" s="2"/>
      <c r="I18" s="2"/>
      <c r="J18" s="2"/>
      <c r="K18" s="2"/>
      <c r="L18" s="2"/>
      <c r="M18" s="2"/>
      <c r="N18" s="2"/>
      <c r="O18" s="2"/>
      <c r="P18" s="2"/>
    </row>
    <row r="19" spans="1:16" s="1" customFormat="1" x14ac:dyDescent="0.25">
      <c r="A19" s="20">
        <v>2</v>
      </c>
      <c r="B19" s="13" t="str">
        <f t="shared" si="1"/>
        <v xml:space="preserve">JEANS </v>
      </c>
      <c r="C19" s="18">
        <v>0.15</v>
      </c>
      <c r="D19" s="19">
        <f>(C19*100)/100</f>
        <v>0.15</v>
      </c>
      <c r="E19" s="15">
        <f t="shared" si="2"/>
        <v>85</v>
      </c>
      <c r="F19" s="15">
        <f t="shared" si="3"/>
        <v>100</v>
      </c>
      <c r="G19" s="18">
        <f>(F19-E19)/F19</f>
        <v>0.15</v>
      </c>
      <c r="I19" s="2"/>
      <c r="J19" s="2"/>
      <c r="K19" s="2"/>
      <c r="L19" s="2"/>
      <c r="M19" s="2"/>
      <c r="N19" s="2"/>
      <c r="O19" s="2"/>
      <c r="P19" s="2"/>
    </row>
    <row r="20" spans="1:16" s="1" customFormat="1" x14ac:dyDescent="0.25">
      <c r="A20" s="20">
        <v>3</v>
      </c>
      <c r="B20" s="13">
        <f t="shared" si="1"/>
        <v>0</v>
      </c>
      <c r="C20" s="18"/>
      <c r="D20" s="19">
        <f t="shared" ref="D20:D24" si="4">(C20*100)/100</f>
        <v>0</v>
      </c>
      <c r="E20" s="15">
        <f t="shared" si="2"/>
        <v>0</v>
      </c>
      <c r="F20" s="15">
        <f t="shared" si="3"/>
        <v>0</v>
      </c>
      <c r="G20" s="18"/>
      <c r="H20" s="2"/>
      <c r="I20" s="2"/>
      <c r="J20" s="2"/>
      <c r="K20" s="2"/>
      <c r="L20" s="2"/>
      <c r="M20" s="2"/>
      <c r="N20" s="2"/>
      <c r="O20" s="2"/>
      <c r="P20" s="2"/>
    </row>
    <row r="21" spans="1:16" s="1" customFormat="1" x14ac:dyDescent="0.25">
      <c r="A21" s="20">
        <v>4</v>
      </c>
      <c r="B21" s="13">
        <f t="shared" si="1"/>
        <v>0</v>
      </c>
      <c r="C21" s="18"/>
      <c r="D21" s="19">
        <f t="shared" si="4"/>
        <v>0</v>
      </c>
      <c r="E21" s="15">
        <f t="shared" si="2"/>
        <v>0</v>
      </c>
      <c r="F21" s="15">
        <f t="shared" si="3"/>
        <v>0</v>
      </c>
      <c r="G21" s="18"/>
      <c r="H21" s="2"/>
      <c r="I21" s="2"/>
      <c r="J21" s="2"/>
      <c r="K21" s="2"/>
      <c r="L21" s="2"/>
      <c r="M21" s="2"/>
      <c r="N21" s="2"/>
      <c r="O21" s="2"/>
      <c r="P21" s="2"/>
    </row>
    <row r="22" spans="1:16" s="1" customFormat="1" x14ac:dyDescent="0.25">
      <c r="A22" s="20">
        <v>5</v>
      </c>
      <c r="B22" s="13">
        <f t="shared" si="1"/>
        <v>0</v>
      </c>
      <c r="C22" s="14"/>
      <c r="D22" s="19">
        <f t="shared" si="4"/>
        <v>0</v>
      </c>
      <c r="E22" s="15">
        <f t="shared" si="2"/>
        <v>0</v>
      </c>
      <c r="F22" s="15">
        <f t="shared" si="3"/>
        <v>0</v>
      </c>
      <c r="G22" s="18"/>
      <c r="H22" s="2"/>
      <c r="I22" s="2"/>
      <c r="J22" s="2"/>
      <c r="K22" s="2"/>
      <c r="L22" s="2"/>
      <c r="M22" s="2"/>
      <c r="N22" s="2"/>
      <c r="O22" s="2"/>
      <c r="P22" s="2"/>
    </row>
    <row r="23" spans="1:16" s="1" customFormat="1" x14ac:dyDescent="0.25">
      <c r="A23" s="20">
        <v>6</v>
      </c>
      <c r="B23" s="13">
        <f t="shared" si="1"/>
        <v>0</v>
      </c>
      <c r="C23" s="14"/>
      <c r="D23" s="19">
        <f t="shared" si="4"/>
        <v>0</v>
      </c>
      <c r="E23" s="15">
        <f t="shared" si="2"/>
        <v>0</v>
      </c>
      <c r="F23" s="15">
        <f t="shared" si="3"/>
        <v>0</v>
      </c>
      <c r="G23" s="18"/>
      <c r="H23" s="2"/>
      <c r="I23" s="2"/>
      <c r="J23" s="2"/>
      <c r="K23" s="2"/>
      <c r="L23" s="2"/>
      <c r="M23" s="2"/>
      <c r="N23" s="2"/>
      <c r="O23" s="2"/>
    </row>
    <row r="24" spans="1:16" s="1" customFormat="1" x14ac:dyDescent="0.25">
      <c r="A24" s="20">
        <v>7</v>
      </c>
      <c r="B24" s="13">
        <f t="shared" si="1"/>
        <v>0</v>
      </c>
      <c r="C24" s="14"/>
      <c r="D24" s="19">
        <f t="shared" si="4"/>
        <v>0</v>
      </c>
      <c r="E24" s="15">
        <f t="shared" si="2"/>
        <v>0</v>
      </c>
      <c r="F24" s="15">
        <f t="shared" si="3"/>
        <v>0</v>
      </c>
      <c r="G24" s="18"/>
      <c r="H24" s="2"/>
      <c r="I24" s="2"/>
      <c r="J24" s="2"/>
      <c r="K24" s="2"/>
      <c r="L24" s="2"/>
      <c r="M24" s="2"/>
      <c r="N24" s="2"/>
      <c r="O24" s="2"/>
    </row>
    <row r="25" spans="1:16" s="1" customFormat="1" x14ac:dyDescent="0.25">
      <c r="A25" s="2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s="1" customFormat="1" x14ac:dyDescent="0.25">
      <c r="A26" s="2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6" s="1" customFormat="1" x14ac:dyDescent="0.25">
      <c r="A27" s="2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s="1" customFormat="1" x14ac:dyDescent="0.25">
      <c r="A28" s="2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6" s="1" customFormat="1" x14ac:dyDescent="0.25">
      <c r="A29" s="2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s="1" customFormat="1" x14ac:dyDescent="0.25">
      <c r="A30" s="2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6" s="1" customFormat="1" x14ac:dyDescent="0.25">
      <c r="A31" s="2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s="1" customFormat="1" x14ac:dyDescent="0.25">
      <c r="A32" s="2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s="1" customFormat="1" x14ac:dyDescent="0.25">
      <c r="A33" s="2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1" customFormat="1" x14ac:dyDescent="0.25">
      <c r="A34" s="20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s="1" customFormat="1" x14ac:dyDescent="0.25">
      <c r="A35" s="20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s="1" customFormat="1" x14ac:dyDescent="0.25">
      <c r="A36" s="2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s="1" customFormat="1" x14ac:dyDescent="0.25">
      <c r="A37" s="2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s="1" customFormat="1" x14ac:dyDescent="0.25">
      <c r="A38" s="2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s="1" customFormat="1" x14ac:dyDescent="0.25">
      <c r="A39" s="2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s="1" customFormat="1" x14ac:dyDescent="0.25">
      <c r="A40" s="2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" customFormat="1" x14ac:dyDescent="0.25">
      <c r="A41" s="2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" customFormat="1" x14ac:dyDescent="0.25">
      <c r="A42" s="2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" customFormat="1" x14ac:dyDescent="0.25">
      <c r="A43" s="2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" customFormat="1" x14ac:dyDescent="0.25">
      <c r="A44" s="2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" customFormat="1" x14ac:dyDescent="0.25">
      <c r="A45" s="2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" customFormat="1" x14ac:dyDescent="0.25">
      <c r="A46" s="2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" customFormat="1" x14ac:dyDescent="0.25">
      <c r="A47" s="2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" customFormat="1" x14ac:dyDescent="0.25">
      <c r="A48" s="2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" customFormat="1" x14ac:dyDescent="0.25">
      <c r="A49" s="2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" customFormat="1" x14ac:dyDescent="0.25">
      <c r="A50" s="2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" customFormat="1" x14ac:dyDescent="0.25">
      <c r="A51" s="2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" customFormat="1" x14ac:dyDescent="0.25">
      <c r="A52" s="2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" customFormat="1" x14ac:dyDescent="0.25">
      <c r="A53" s="2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" customFormat="1" x14ac:dyDescent="0.25">
      <c r="A54" s="2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" customFormat="1" x14ac:dyDescent="0.25">
      <c r="A55" s="2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" customFormat="1" x14ac:dyDescent="0.25">
      <c r="A56" s="20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" customFormat="1" x14ac:dyDescent="0.25">
      <c r="A57" s="20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" customFormat="1" x14ac:dyDescent="0.25">
      <c r="A58" s="20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" customFormat="1" x14ac:dyDescent="0.25">
      <c r="A59" s="20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" customFormat="1" x14ac:dyDescent="0.25">
      <c r="A60" s="20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" customFormat="1" x14ac:dyDescent="0.25">
      <c r="A61" s="2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" customFormat="1" x14ac:dyDescent="0.25">
      <c r="A62" s="2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" customFormat="1" x14ac:dyDescent="0.25">
      <c r="A63" s="2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" customFormat="1" x14ac:dyDescent="0.25">
      <c r="A64" s="2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" customFormat="1" x14ac:dyDescent="0.25">
      <c r="A65" s="2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" customFormat="1" x14ac:dyDescent="0.25">
      <c r="A66" s="2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" customFormat="1" x14ac:dyDescent="0.25">
      <c r="A67" s="2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" customFormat="1" x14ac:dyDescent="0.25">
      <c r="A68" s="2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" customFormat="1" x14ac:dyDescent="0.25">
      <c r="A69" s="2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" customFormat="1" x14ac:dyDescent="0.25">
      <c r="A70" s="2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" customFormat="1" x14ac:dyDescent="0.25">
      <c r="A71" s="2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" customFormat="1" x14ac:dyDescent="0.25">
      <c r="A72" s="2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" customFormat="1" x14ac:dyDescent="0.25">
      <c r="A73" s="2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" customFormat="1" x14ac:dyDescent="0.25">
      <c r="A74" s="2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" customFormat="1" x14ac:dyDescent="0.25">
      <c r="A75" s="2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" customFormat="1" x14ac:dyDescent="0.25">
      <c r="A76" s="2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" customFormat="1" x14ac:dyDescent="0.25">
      <c r="A77" s="2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" customFormat="1" x14ac:dyDescent="0.25">
      <c r="A78" s="2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1" customFormat="1" x14ac:dyDescent="0.25">
      <c r="A79" s="20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1" customFormat="1" x14ac:dyDescent="0.25">
      <c r="A80" s="20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" customFormat="1" x14ac:dyDescent="0.25">
      <c r="A81" s="20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" customFormat="1" x14ac:dyDescent="0.25">
      <c r="A82" s="20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" customFormat="1" x14ac:dyDescent="0.25">
      <c r="A83" s="20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" customFormat="1" x14ac:dyDescent="0.25">
      <c r="A84" s="20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" customFormat="1" x14ac:dyDescent="0.25">
      <c r="A85" s="20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" customFormat="1" x14ac:dyDescent="0.25">
      <c r="A86" s="20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" customFormat="1" x14ac:dyDescent="0.25">
      <c r="A87" s="20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" customFormat="1" x14ac:dyDescent="0.25">
      <c r="A88" s="2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" customFormat="1" x14ac:dyDescent="0.25">
      <c r="A89" s="20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" customFormat="1" x14ac:dyDescent="0.25">
      <c r="A90" s="20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" customFormat="1" x14ac:dyDescent="0.25">
      <c r="A91" s="20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" customFormat="1" x14ac:dyDescent="0.25">
      <c r="A92" s="20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" customFormat="1" x14ac:dyDescent="0.25">
      <c r="A93" s="20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" customFormat="1" x14ac:dyDescent="0.25">
      <c r="A94" s="20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" customFormat="1" x14ac:dyDescent="0.25">
      <c r="A95" s="20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" customFormat="1" x14ac:dyDescent="0.25">
      <c r="A96" s="20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" customFormat="1" x14ac:dyDescent="0.25">
      <c r="A97" s="20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" customFormat="1" x14ac:dyDescent="0.25">
      <c r="A98" s="20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1" customFormat="1" x14ac:dyDescent="0.25">
      <c r="A99" s="20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1" customFormat="1" x14ac:dyDescent="0.25">
      <c r="A100" s="2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1" customFormat="1" x14ac:dyDescent="0.25">
      <c r="A101" s="20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1" customFormat="1" x14ac:dyDescent="0.25">
      <c r="A102" s="20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" customFormat="1" x14ac:dyDescent="0.25">
      <c r="A103" s="20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" customFormat="1" x14ac:dyDescent="0.25">
      <c r="A104" s="20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" customFormat="1" x14ac:dyDescent="0.25">
      <c r="A105" s="20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" customFormat="1" x14ac:dyDescent="0.25">
      <c r="A106" s="20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" customFormat="1" x14ac:dyDescent="0.25">
      <c r="A107" s="20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" customFormat="1" x14ac:dyDescent="0.25">
      <c r="A108" s="20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" customFormat="1" x14ac:dyDescent="0.25">
      <c r="A109" s="20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" customFormat="1" x14ac:dyDescent="0.25">
      <c r="A110" s="20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1" customFormat="1" x14ac:dyDescent="0.25">
      <c r="A111" s="20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1" customFormat="1" x14ac:dyDescent="0.25">
      <c r="A112" s="20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1" customFormat="1" x14ac:dyDescent="0.25">
      <c r="A113" s="20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1" customFormat="1" x14ac:dyDescent="0.25">
      <c r="A114" s="20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1" customFormat="1" x14ac:dyDescent="0.25">
      <c r="A115" s="20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1" customFormat="1" x14ac:dyDescent="0.25">
      <c r="A116" s="20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1" customFormat="1" x14ac:dyDescent="0.25">
      <c r="A117" s="20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1" customFormat="1" x14ac:dyDescent="0.25">
      <c r="A118" s="20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1" customFormat="1" x14ac:dyDescent="0.25">
      <c r="A119" s="20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1" customFormat="1" x14ac:dyDescent="0.25">
      <c r="A120" s="20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1" customFormat="1" x14ac:dyDescent="0.25">
      <c r="A121" s="20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" customFormat="1" x14ac:dyDescent="0.25">
      <c r="A122" s="20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" customFormat="1" x14ac:dyDescent="0.25">
      <c r="A123" s="20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" customFormat="1" x14ac:dyDescent="0.25">
      <c r="A124" s="20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1" customFormat="1" x14ac:dyDescent="0.25">
      <c r="A125" s="20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1" customFormat="1" x14ac:dyDescent="0.25">
      <c r="A126" s="20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1" customFormat="1" x14ac:dyDescent="0.25">
      <c r="A127" s="20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1" customFormat="1" x14ac:dyDescent="0.25">
      <c r="A128" s="20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1" customFormat="1" x14ac:dyDescent="0.25">
      <c r="A129" s="20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1" customFormat="1" x14ac:dyDescent="0.25">
      <c r="A130" s="20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1" customFormat="1" x14ac:dyDescent="0.25">
      <c r="A131" s="20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1" customFormat="1" x14ac:dyDescent="0.25">
      <c r="A132" s="20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1" customFormat="1" x14ac:dyDescent="0.25">
      <c r="A133" s="20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1" customFormat="1" x14ac:dyDescent="0.25">
      <c r="A134" s="20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1" customFormat="1" x14ac:dyDescent="0.25">
      <c r="A135" s="20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1" customFormat="1" x14ac:dyDescent="0.25">
      <c r="A136" s="20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1" customFormat="1" x14ac:dyDescent="0.25">
      <c r="A137" s="20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1" customFormat="1" x14ac:dyDescent="0.25">
      <c r="A138" s="20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1" customFormat="1" x14ac:dyDescent="0.25">
      <c r="A139" s="20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1" customFormat="1" x14ac:dyDescent="0.25">
      <c r="A140" s="20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1" customFormat="1" x14ac:dyDescent="0.25">
      <c r="A141" s="20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1" customFormat="1" x14ac:dyDescent="0.25">
      <c r="A142" s="20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1" customFormat="1" x14ac:dyDescent="0.25">
      <c r="A143" s="20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1" customFormat="1" x14ac:dyDescent="0.25">
      <c r="A144" s="20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1" customFormat="1" x14ac:dyDescent="0.25">
      <c r="A145" s="20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1" customFormat="1" x14ac:dyDescent="0.25">
      <c r="A146" s="20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1" customFormat="1" x14ac:dyDescent="0.25">
      <c r="A147" s="20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1" customFormat="1" x14ac:dyDescent="0.25">
      <c r="A148" s="20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1" customFormat="1" x14ac:dyDescent="0.25">
      <c r="A149" s="20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1" customFormat="1" x14ac:dyDescent="0.25">
      <c r="A150" s="20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1" customFormat="1" x14ac:dyDescent="0.25">
      <c r="A151" s="20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1" customFormat="1" x14ac:dyDescent="0.25">
      <c r="A152" s="20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1" customFormat="1" x14ac:dyDescent="0.25">
      <c r="A153" s="20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1" customFormat="1" x14ac:dyDescent="0.25">
      <c r="A154" s="20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1" customFormat="1" x14ac:dyDescent="0.25">
      <c r="A155" s="20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1" customFormat="1" x14ac:dyDescent="0.25">
      <c r="A156" s="20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1" customFormat="1" x14ac:dyDescent="0.25">
      <c r="A157" s="20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1" customFormat="1" x14ac:dyDescent="0.25">
      <c r="A158" s="20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1" customFormat="1" x14ac:dyDescent="0.25">
      <c r="A159" s="20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1" customFormat="1" x14ac:dyDescent="0.25">
      <c r="A160" s="20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s="1" customFormat="1" x14ac:dyDescent="0.25">
      <c r="A161" s="20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s="1" customFormat="1" x14ac:dyDescent="0.25">
      <c r="A162" s="20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s="1" customFormat="1" x14ac:dyDescent="0.25">
      <c r="A163" s="20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s="1" customFormat="1" x14ac:dyDescent="0.25">
      <c r="A164" s="20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s="1" customFormat="1" x14ac:dyDescent="0.25">
      <c r="A165" s="20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s="1" customFormat="1" x14ac:dyDescent="0.25">
      <c r="A166" s="20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s="1" customFormat="1" x14ac:dyDescent="0.25">
      <c r="A167" s="20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s="1" customFormat="1" x14ac:dyDescent="0.25">
      <c r="A168" s="20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s="1" customFormat="1" x14ac:dyDescent="0.25">
      <c r="A169" s="20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s="1" customFormat="1" x14ac:dyDescent="0.25">
      <c r="A170" s="20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" customFormat="1" x14ac:dyDescent="0.25">
      <c r="A171" s="20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" customFormat="1" x14ac:dyDescent="0.25">
      <c r="A172" s="20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s="1" customFormat="1" x14ac:dyDescent="0.25">
      <c r="A173" s="20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s="1" customFormat="1" x14ac:dyDescent="0.25">
      <c r="A174" s="20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s="1" customFormat="1" x14ac:dyDescent="0.25">
      <c r="A175" s="20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" customFormat="1" x14ac:dyDescent="0.25">
      <c r="A176" s="20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s="1" customFormat="1" x14ac:dyDescent="0.25">
      <c r="A177" s="20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s="1" customFormat="1" x14ac:dyDescent="0.25">
      <c r="A178" s="20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s="1" customFormat="1" x14ac:dyDescent="0.25">
      <c r="A179" s="20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s="1" customFormat="1" x14ac:dyDescent="0.25">
      <c r="A180" s="20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s="1" customFormat="1" x14ac:dyDescent="0.25">
      <c r="A181" s="20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s="1" customFormat="1" x14ac:dyDescent="0.25">
      <c r="A182" s="20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s="1" customFormat="1" x14ac:dyDescent="0.25">
      <c r="A183" s="20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s="1" customFormat="1" x14ac:dyDescent="0.25">
      <c r="A184" s="20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s="1" customFormat="1" x14ac:dyDescent="0.25">
      <c r="A185" s="20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s="1" customFormat="1" x14ac:dyDescent="0.25">
      <c r="A186" s="20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s="1" customFormat="1" x14ac:dyDescent="0.25">
      <c r="A187" s="20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s="1" customFormat="1" x14ac:dyDescent="0.25">
      <c r="A188" s="20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s="1" customFormat="1" x14ac:dyDescent="0.25">
      <c r="A189" s="20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s="1" customFormat="1" x14ac:dyDescent="0.25">
      <c r="A190" s="20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s="1" customFormat="1" x14ac:dyDescent="0.25">
      <c r="A191" s="20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s="1" customFormat="1" x14ac:dyDescent="0.25">
      <c r="A192" s="20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s="1" customFormat="1" x14ac:dyDescent="0.25">
      <c r="A193" s="20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s="1" customFormat="1" x14ac:dyDescent="0.25">
      <c r="A194" s="20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s="1" customFormat="1" x14ac:dyDescent="0.25">
      <c r="A195" s="20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s="1" customFormat="1" x14ac:dyDescent="0.25">
      <c r="A196" s="20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s="1" customFormat="1" x14ac:dyDescent="0.25">
      <c r="A197" s="20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s="1" customFormat="1" x14ac:dyDescent="0.25">
      <c r="A198" s="20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s="1" customFormat="1" x14ac:dyDescent="0.25">
      <c r="A199" s="20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s="1" customFormat="1" x14ac:dyDescent="0.25">
      <c r="A200" s="20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s="1" customFormat="1" x14ac:dyDescent="0.25">
      <c r="A201" s="20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s="1" customFormat="1" x14ac:dyDescent="0.25">
      <c r="A202" s="20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s="1" customFormat="1" x14ac:dyDescent="0.25">
      <c r="A203" s="20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s="1" customFormat="1" x14ac:dyDescent="0.25">
      <c r="A204" s="20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s="1" customFormat="1" x14ac:dyDescent="0.25">
      <c r="A205" s="20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s="1" customFormat="1" x14ac:dyDescent="0.25">
      <c r="A206" s="20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s="1" customFormat="1" x14ac:dyDescent="0.25">
      <c r="A207" s="20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s="1" customFormat="1" x14ac:dyDescent="0.25">
      <c r="A208" s="20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s="1" customFormat="1" x14ac:dyDescent="0.25">
      <c r="A209" s="20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s="1" customFormat="1" x14ac:dyDescent="0.25">
      <c r="A210" s="20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s="1" customFormat="1" x14ac:dyDescent="0.25">
      <c r="A211" s="20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s="1" customFormat="1" x14ac:dyDescent="0.25">
      <c r="A212" s="20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s="1" customFormat="1" x14ac:dyDescent="0.25">
      <c r="A213" s="20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s="1" customFormat="1" x14ac:dyDescent="0.25">
      <c r="A214" s="20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s="1" customFormat="1" x14ac:dyDescent="0.25">
      <c r="A215" s="20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s="1" customFormat="1" x14ac:dyDescent="0.25">
      <c r="A216" s="20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s="1" customFormat="1" x14ac:dyDescent="0.25">
      <c r="A217" s="20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s="1" customFormat="1" x14ac:dyDescent="0.25">
      <c r="A218" s="20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s="1" customFormat="1" x14ac:dyDescent="0.25">
      <c r="A219" s="20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s="1" customFormat="1" x14ac:dyDescent="0.25">
      <c r="A220" s="20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s="1" customFormat="1" x14ac:dyDescent="0.25">
      <c r="A221" s="20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s="1" customFormat="1" x14ac:dyDescent="0.25">
      <c r="A222" s="20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s="1" customFormat="1" x14ac:dyDescent="0.25">
      <c r="A223" s="20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s="1" customFormat="1" x14ac:dyDescent="0.25">
      <c r="A224" s="20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s="1" customFormat="1" x14ac:dyDescent="0.25">
      <c r="A225" s="20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s="1" customFormat="1" x14ac:dyDescent="0.25">
      <c r="A226" s="20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s="1" customFormat="1" x14ac:dyDescent="0.25">
      <c r="A227" s="20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s="1" customFormat="1" x14ac:dyDescent="0.25">
      <c r="A228" s="20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s="1" customFormat="1" x14ac:dyDescent="0.25">
      <c r="A229" s="20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s="1" customFormat="1" x14ac:dyDescent="0.25">
      <c r="A230" s="20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s="1" customFormat="1" x14ac:dyDescent="0.25">
      <c r="A231" s="20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s="1" customFormat="1" x14ac:dyDescent="0.25">
      <c r="A232" s="20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s="1" customFormat="1" x14ac:dyDescent="0.25">
      <c r="A233" s="20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s="1" customFormat="1" x14ac:dyDescent="0.25">
      <c r="A234" s="20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s="1" customFormat="1" x14ac:dyDescent="0.25">
      <c r="A235" s="20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s="1" customFormat="1" x14ac:dyDescent="0.25">
      <c r="A236" s="20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s="1" customFormat="1" x14ac:dyDescent="0.25">
      <c r="A237" s="20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s="1" customFormat="1" x14ac:dyDescent="0.25">
      <c r="A238" s="20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s="1" customFormat="1" x14ac:dyDescent="0.25">
      <c r="A239" s="20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s="1" customFormat="1" x14ac:dyDescent="0.25">
      <c r="A240" s="20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s="1" customFormat="1" x14ac:dyDescent="0.25">
      <c r="A241" s="20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s="1" customFormat="1" x14ac:dyDescent="0.25">
      <c r="A242" s="20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s="1" customFormat="1" x14ac:dyDescent="0.25">
      <c r="A243" s="20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s="1" customFormat="1" x14ac:dyDescent="0.25">
      <c r="A244" s="20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s="1" customFormat="1" x14ac:dyDescent="0.25">
      <c r="A245" s="20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s="1" customFormat="1" x14ac:dyDescent="0.25">
      <c r="A246" s="20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s="1" customFormat="1" x14ac:dyDescent="0.25">
      <c r="A247" s="20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s="1" customFormat="1" x14ac:dyDescent="0.25">
      <c r="A248" s="20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s="1" customFormat="1" x14ac:dyDescent="0.25">
      <c r="A249" s="20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s="1" customFormat="1" x14ac:dyDescent="0.25">
      <c r="A250" s="20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s="1" customFormat="1" x14ac:dyDescent="0.25">
      <c r="A251" s="20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s="1" customFormat="1" x14ac:dyDescent="0.25">
      <c r="A252" s="20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s="1" customFormat="1" x14ac:dyDescent="0.25">
      <c r="A253" s="20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s="1" customFormat="1" x14ac:dyDescent="0.25">
      <c r="A254" s="20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s="1" customFormat="1" x14ac:dyDescent="0.25">
      <c r="A255" s="20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s="1" customFormat="1" x14ac:dyDescent="0.25">
      <c r="A256" s="20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s="1" customFormat="1" x14ac:dyDescent="0.25">
      <c r="A257" s="20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s="1" customFormat="1" x14ac:dyDescent="0.25">
      <c r="A258" s="20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s="1" customFormat="1" x14ac:dyDescent="0.25">
      <c r="A259" s="20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s="1" customFormat="1" x14ac:dyDescent="0.25">
      <c r="A260" s="20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s="1" customFormat="1" x14ac:dyDescent="0.25">
      <c r="A261" s="20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s="1" customFormat="1" x14ac:dyDescent="0.25">
      <c r="A262" s="20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s="1" customFormat="1" x14ac:dyDescent="0.25">
      <c r="A263" s="20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s="1" customFormat="1" x14ac:dyDescent="0.25">
      <c r="A264" s="20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</sheetData>
  <mergeCells count="4">
    <mergeCell ref="K1:T3"/>
    <mergeCell ref="A1:H3"/>
    <mergeCell ref="A4:B4"/>
    <mergeCell ref="C4:D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D55DC-5385-9745-9AA0-6D3A7B3583C9}">
  <dimension ref="A1:AS264"/>
  <sheetViews>
    <sheetView tabSelected="1" zoomScale="96" zoomScaleNormal="96" workbookViewId="0">
      <selection activeCell="B23" sqref="B23"/>
    </sheetView>
  </sheetViews>
  <sheetFormatPr baseColWidth="10" defaultColWidth="29.1640625" defaultRowHeight="21" x14ac:dyDescent="0.25"/>
  <cols>
    <col min="1" max="1" width="7.33203125" style="20" customWidth="1"/>
    <col min="2" max="2" width="32.5" style="11" customWidth="1"/>
    <col min="3" max="3" width="18.83203125" style="10" customWidth="1"/>
    <col min="4" max="4" width="17.6640625" style="10" customWidth="1"/>
    <col min="5" max="5" width="20.1640625" style="10" customWidth="1"/>
    <col min="6" max="6" width="23.83203125" style="2" customWidth="1"/>
    <col min="7" max="7" width="33" style="2" customWidth="1"/>
    <col min="8" max="15" width="29.1640625" style="2"/>
    <col min="16" max="45" width="29.1640625" style="1"/>
    <col min="46" max="16384" width="29.1640625" style="11"/>
  </cols>
  <sheetData>
    <row r="1" spans="1:45" ht="21" customHeight="1" x14ac:dyDescent="0.25">
      <c r="A1" s="36" t="s">
        <v>9</v>
      </c>
      <c r="B1" s="36"/>
      <c r="C1" s="36"/>
      <c r="D1" s="36"/>
      <c r="E1" s="36"/>
      <c r="F1" s="36"/>
      <c r="G1" s="36"/>
      <c r="H1" s="36"/>
      <c r="I1" s="23"/>
      <c r="J1" s="23"/>
      <c r="K1" s="27"/>
      <c r="L1" s="28"/>
      <c r="M1" s="28"/>
      <c r="N1" s="28"/>
      <c r="O1" s="28"/>
      <c r="P1" s="28"/>
      <c r="Q1" s="28"/>
      <c r="R1" s="28"/>
      <c r="S1" s="28"/>
      <c r="T1" s="29"/>
    </row>
    <row r="2" spans="1:45" ht="21" customHeight="1" x14ac:dyDescent="0.25">
      <c r="A2" s="36"/>
      <c r="B2" s="36"/>
      <c r="C2" s="36"/>
      <c r="D2" s="36"/>
      <c r="E2" s="36"/>
      <c r="F2" s="36"/>
      <c r="G2" s="36"/>
      <c r="H2" s="36"/>
      <c r="I2" s="23"/>
      <c r="J2" s="23"/>
      <c r="K2" s="30"/>
      <c r="L2" s="31"/>
      <c r="M2" s="31"/>
      <c r="N2" s="31"/>
      <c r="O2" s="31"/>
      <c r="P2" s="31"/>
      <c r="Q2" s="31"/>
      <c r="R2" s="31"/>
      <c r="S2" s="31"/>
      <c r="T2" s="32"/>
    </row>
    <row r="3" spans="1:45" ht="21" customHeight="1" x14ac:dyDescent="0.25">
      <c r="A3" s="36"/>
      <c r="B3" s="36"/>
      <c r="C3" s="36"/>
      <c r="D3" s="36"/>
      <c r="E3" s="36"/>
      <c r="F3" s="36"/>
      <c r="G3" s="36"/>
      <c r="H3" s="36"/>
      <c r="I3" s="23"/>
      <c r="J3" s="23"/>
      <c r="K3" s="33"/>
      <c r="L3" s="34"/>
      <c r="M3" s="34"/>
      <c r="N3" s="34"/>
      <c r="O3" s="34"/>
      <c r="P3" s="34"/>
      <c r="Q3" s="34"/>
      <c r="R3" s="34"/>
      <c r="S3" s="34"/>
      <c r="T3" s="35"/>
    </row>
    <row r="4" spans="1:45" s="1" customFormat="1" ht="26" customHeight="1" x14ac:dyDescent="0.3">
      <c r="A4" s="37" t="s">
        <v>11</v>
      </c>
      <c r="B4" s="37"/>
      <c r="C4" s="38" t="s">
        <v>12</v>
      </c>
      <c r="D4" s="38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45" s="1" customFormat="1" ht="15" customHeight="1" x14ac:dyDescent="0.3">
      <c r="A5" s="24"/>
      <c r="B5" s="24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45" s="8" customFormat="1" ht="47" customHeight="1" x14ac:dyDescent="0.25">
      <c r="A6" s="21"/>
      <c r="B6" s="4" t="s">
        <v>0</v>
      </c>
      <c r="C6" s="5" t="s">
        <v>1</v>
      </c>
      <c r="D6" s="5" t="s">
        <v>13</v>
      </c>
      <c r="E6" s="6" t="s">
        <v>3</v>
      </c>
      <c r="F6" s="7"/>
      <c r="G6" s="7"/>
      <c r="H6" s="7"/>
      <c r="I6" s="7"/>
      <c r="J6" s="7"/>
      <c r="K6" s="7"/>
      <c r="L6" s="7"/>
      <c r="M6" s="7"/>
      <c r="N6" s="7"/>
      <c r="O6" s="7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1:45" ht="20" customHeight="1" x14ac:dyDescent="0.25">
      <c r="A7" s="20">
        <v>1</v>
      </c>
      <c r="B7" s="9" t="s">
        <v>2</v>
      </c>
      <c r="C7" s="16">
        <v>76</v>
      </c>
      <c r="D7" s="16">
        <v>24</v>
      </c>
      <c r="E7" s="16">
        <f>C7+D7</f>
        <v>100</v>
      </c>
    </row>
    <row r="8" spans="1:45" x14ac:dyDescent="0.25">
      <c r="A8" s="20">
        <v>2</v>
      </c>
      <c r="B8" s="9"/>
      <c r="C8" s="16"/>
      <c r="D8" s="16"/>
      <c r="E8" s="16">
        <f t="shared" ref="E8:E13" si="0">C8+D8</f>
        <v>0</v>
      </c>
    </row>
    <row r="9" spans="1:45" x14ac:dyDescent="0.25">
      <c r="A9" s="20">
        <v>3</v>
      </c>
      <c r="B9" s="9"/>
      <c r="C9" s="16"/>
      <c r="D9" s="16"/>
      <c r="E9" s="16">
        <f t="shared" si="0"/>
        <v>0</v>
      </c>
      <c r="G9" s="22"/>
    </row>
    <row r="10" spans="1:45" x14ac:dyDescent="0.25">
      <c r="A10" s="20">
        <v>4</v>
      </c>
      <c r="B10" s="9"/>
      <c r="C10" s="16"/>
      <c r="D10" s="16"/>
      <c r="E10" s="16">
        <f t="shared" si="0"/>
        <v>0</v>
      </c>
    </row>
    <row r="11" spans="1:45" x14ac:dyDescent="0.25">
      <c r="A11" s="20">
        <v>5</v>
      </c>
      <c r="B11" s="9"/>
      <c r="C11" s="16"/>
      <c r="D11" s="16"/>
      <c r="E11" s="16">
        <f t="shared" si="0"/>
        <v>0</v>
      </c>
    </row>
    <row r="12" spans="1:45" x14ac:dyDescent="0.25">
      <c r="A12" s="20">
        <v>6</v>
      </c>
      <c r="B12" s="9"/>
      <c r="C12" s="16"/>
      <c r="D12" s="16"/>
      <c r="E12" s="16">
        <f t="shared" si="0"/>
        <v>0</v>
      </c>
    </row>
    <row r="13" spans="1:45" x14ac:dyDescent="0.25">
      <c r="A13" s="20">
        <v>7</v>
      </c>
      <c r="B13" s="9"/>
      <c r="C13" s="16"/>
      <c r="D13" s="16"/>
      <c r="E13" s="16">
        <f t="shared" si="0"/>
        <v>0</v>
      </c>
    </row>
    <row r="14" spans="1:45" s="1" customFormat="1" x14ac:dyDescent="0.25">
      <c r="A14" s="20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45" s="1" customFormat="1" x14ac:dyDescent="0.25">
      <c r="A15" s="20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45" s="1" customFormat="1" x14ac:dyDescent="0.25">
      <c r="A16" s="2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ht="47" customHeight="1" x14ac:dyDescent="0.25">
      <c r="B17" s="4" t="s">
        <v>0</v>
      </c>
      <c r="C17" s="17" t="s">
        <v>6</v>
      </c>
      <c r="D17" s="17" t="s">
        <v>5</v>
      </c>
      <c r="E17" s="17" t="s">
        <v>4</v>
      </c>
      <c r="F17" s="12" t="s">
        <v>7</v>
      </c>
      <c r="G17" s="12" t="s">
        <v>10</v>
      </c>
      <c r="P17" s="2"/>
    </row>
    <row r="18" spans="1:16" s="1" customFormat="1" x14ac:dyDescent="0.25">
      <c r="A18" s="20">
        <v>1</v>
      </c>
      <c r="B18" s="13" t="str">
        <f t="shared" ref="B18:B24" si="1">B7</f>
        <v>CAMISETAS DEPORTIVAS</v>
      </c>
      <c r="C18" s="18">
        <v>0.2</v>
      </c>
      <c r="D18" s="19">
        <f>(C18*100)/100</f>
        <v>0.2</v>
      </c>
      <c r="E18" s="15">
        <f t="shared" ref="E18:E24" si="2">E7</f>
        <v>100</v>
      </c>
      <c r="F18" s="25">
        <f>E7/(1-D18)</f>
        <v>125</v>
      </c>
      <c r="G18" s="26">
        <f>(F18-E18)/F18</f>
        <v>0.2</v>
      </c>
      <c r="H18" s="2"/>
      <c r="I18" s="2"/>
      <c r="J18" s="2"/>
      <c r="K18" s="2"/>
      <c r="L18" s="2"/>
      <c r="M18" s="2"/>
      <c r="N18" s="2"/>
      <c r="O18" s="2"/>
      <c r="P18" s="2"/>
    </row>
    <row r="19" spans="1:16" s="1" customFormat="1" x14ac:dyDescent="0.25">
      <c r="A19" s="20">
        <v>2</v>
      </c>
      <c r="B19" s="13">
        <f t="shared" si="1"/>
        <v>0</v>
      </c>
      <c r="C19" s="18"/>
      <c r="D19" s="19">
        <f>(C19*100)/100</f>
        <v>0</v>
      </c>
      <c r="E19" s="15">
        <f t="shared" si="2"/>
        <v>0</v>
      </c>
      <c r="F19" s="15">
        <f t="shared" ref="F19:F24" si="3">E8/(1-D19)</f>
        <v>0</v>
      </c>
      <c r="G19" s="18"/>
      <c r="I19" s="2"/>
      <c r="J19" s="2"/>
      <c r="K19" s="2"/>
      <c r="L19" s="2"/>
      <c r="M19" s="2"/>
      <c r="N19" s="2"/>
      <c r="O19" s="2"/>
      <c r="P19" s="2"/>
    </row>
    <row r="20" spans="1:16" s="1" customFormat="1" x14ac:dyDescent="0.25">
      <c r="A20" s="20">
        <v>3</v>
      </c>
      <c r="B20" s="13">
        <f t="shared" si="1"/>
        <v>0</v>
      </c>
      <c r="C20" s="18"/>
      <c r="D20" s="19">
        <f t="shared" ref="D20:D24" si="4">(C20*100)/100</f>
        <v>0</v>
      </c>
      <c r="E20" s="15">
        <f t="shared" si="2"/>
        <v>0</v>
      </c>
      <c r="F20" s="15">
        <f t="shared" si="3"/>
        <v>0</v>
      </c>
      <c r="G20" s="18"/>
      <c r="H20" s="2"/>
      <c r="I20" s="2"/>
      <c r="J20" s="2"/>
      <c r="K20" s="2"/>
      <c r="L20" s="2"/>
      <c r="M20" s="2"/>
      <c r="N20" s="2"/>
      <c r="O20" s="2"/>
      <c r="P20" s="2"/>
    </row>
    <row r="21" spans="1:16" s="1" customFormat="1" x14ac:dyDescent="0.25">
      <c r="A21" s="20">
        <v>4</v>
      </c>
      <c r="B21" s="13">
        <f t="shared" si="1"/>
        <v>0</v>
      </c>
      <c r="C21" s="18"/>
      <c r="D21" s="19">
        <f t="shared" si="4"/>
        <v>0</v>
      </c>
      <c r="E21" s="15">
        <f t="shared" si="2"/>
        <v>0</v>
      </c>
      <c r="F21" s="15">
        <f t="shared" si="3"/>
        <v>0</v>
      </c>
      <c r="G21" s="18"/>
      <c r="H21" s="2"/>
      <c r="I21" s="2"/>
      <c r="J21" s="2"/>
      <c r="K21" s="2"/>
      <c r="L21" s="2"/>
      <c r="M21" s="2"/>
      <c r="N21" s="2"/>
      <c r="O21" s="2"/>
      <c r="P21" s="2"/>
    </row>
    <row r="22" spans="1:16" s="1" customFormat="1" x14ac:dyDescent="0.25">
      <c r="A22" s="20">
        <v>5</v>
      </c>
      <c r="B22" s="13">
        <f t="shared" si="1"/>
        <v>0</v>
      </c>
      <c r="C22" s="14"/>
      <c r="D22" s="19">
        <f t="shared" si="4"/>
        <v>0</v>
      </c>
      <c r="E22" s="15">
        <f t="shared" si="2"/>
        <v>0</v>
      </c>
      <c r="F22" s="15">
        <f t="shared" si="3"/>
        <v>0</v>
      </c>
      <c r="G22" s="18"/>
      <c r="H22" s="2"/>
      <c r="I22" s="2"/>
      <c r="J22" s="2"/>
      <c r="K22" s="2"/>
      <c r="L22" s="2"/>
      <c r="M22" s="2"/>
      <c r="N22" s="2"/>
      <c r="O22" s="2"/>
      <c r="P22" s="2"/>
    </row>
    <row r="23" spans="1:16" s="1" customFormat="1" x14ac:dyDescent="0.25">
      <c r="A23" s="20">
        <v>6</v>
      </c>
      <c r="B23" s="13">
        <f t="shared" si="1"/>
        <v>0</v>
      </c>
      <c r="C23" s="14"/>
      <c r="D23" s="19">
        <f t="shared" si="4"/>
        <v>0</v>
      </c>
      <c r="E23" s="15">
        <f t="shared" si="2"/>
        <v>0</v>
      </c>
      <c r="F23" s="15">
        <f t="shared" si="3"/>
        <v>0</v>
      </c>
      <c r="G23" s="18"/>
      <c r="H23" s="2"/>
      <c r="I23" s="2"/>
      <c r="J23" s="2"/>
      <c r="K23" s="2"/>
      <c r="L23" s="2"/>
      <c r="M23" s="2"/>
      <c r="N23" s="2"/>
      <c r="O23" s="2"/>
    </row>
    <row r="24" spans="1:16" s="1" customFormat="1" x14ac:dyDescent="0.25">
      <c r="A24" s="20">
        <v>7</v>
      </c>
      <c r="B24" s="13">
        <f t="shared" si="1"/>
        <v>0</v>
      </c>
      <c r="C24" s="14"/>
      <c r="D24" s="19">
        <f t="shared" si="4"/>
        <v>0</v>
      </c>
      <c r="E24" s="15">
        <f t="shared" si="2"/>
        <v>0</v>
      </c>
      <c r="F24" s="15">
        <f t="shared" si="3"/>
        <v>0</v>
      </c>
      <c r="G24" s="18"/>
      <c r="H24" s="2"/>
      <c r="I24" s="2"/>
      <c r="J24" s="2"/>
      <c r="K24" s="2"/>
      <c r="L24" s="2"/>
      <c r="M24" s="2"/>
      <c r="N24" s="2"/>
      <c r="O24" s="2"/>
    </row>
    <row r="25" spans="1:16" s="1" customFormat="1" x14ac:dyDescent="0.25">
      <c r="A25" s="20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6" s="1" customFormat="1" x14ac:dyDescent="0.25">
      <c r="A26" s="20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6" s="1" customFormat="1" x14ac:dyDescent="0.25">
      <c r="A27" s="20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6" s="1" customFormat="1" x14ac:dyDescent="0.25">
      <c r="A28" s="20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6" s="1" customFormat="1" x14ac:dyDescent="0.25">
      <c r="A29" s="20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6" s="1" customFormat="1" x14ac:dyDescent="0.25">
      <c r="A30" s="2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6" s="1" customFormat="1" x14ac:dyDescent="0.25">
      <c r="A31" s="20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6" s="1" customFormat="1" x14ac:dyDescent="0.25">
      <c r="A32" s="20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s="1" customFormat="1" x14ac:dyDescent="0.25">
      <c r="A33" s="20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s="1" customFormat="1" x14ac:dyDescent="0.25">
      <c r="A34" s="20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s="1" customFormat="1" x14ac:dyDescent="0.25">
      <c r="A35" s="20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s="1" customFormat="1" x14ac:dyDescent="0.25">
      <c r="A36" s="20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s="1" customFormat="1" x14ac:dyDescent="0.25">
      <c r="A37" s="20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s="1" customFormat="1" x14ac:dyDescent="0.25">
      <c r="A38" s="2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s="1" customFormat="1" x14ac:dyDescent="0.25">
      <c r="A39" s="20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s="1" customFormat="1" x14ac:dyDescent="0.25">
      <c r="A40" s="20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s="1" customFormat="1" x14ac:dyDescent="0.25">
      <c r="A41" s="2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s="1" customFormat="1" x14ac:dyDescent="0.25">
      <c r="A42" s="2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s="1" customFormat="1" x14ac:dyDescent="0.25">
      <c r="A43" s="20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s="1" customFormat="1" x14ac:dyDescent="0.25">
      <c r="A44" s="20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s="1" customFormat="1" x14ac:dyDescent="0.25">
      <c r="A45" s="20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1" customFormat="1" x14ac:dyDescent="0.25">
      <c r="A46" s="20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1" customFormat="1" x14ac:dyDescent="0.25">
      <c r="A47" s="20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1" customFormat="1" x14ac:dyDescent="0.25">
      <c r="A48" s="20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s="1" customFormat="1" x14ac:dyDescent="0.25">
      <c r="A49" s="20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s="1" customFormat="1" x14ac:dyDescent="0.25">
      <c r="A50" s="20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s="1" customFormat="1" x14ac:dyDescent="0.25">
      <c r="A51" s="20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s="1" customFormat="1" x14ac:dyDescent="0.25">
      <c r="A52" s="20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s="1" customFormat="1" x14ac:dyDescent="0.25">
      <c r="A53" s="20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s="1" customFormat="1" x14ac:dyDescent="0.25">
      <c r="A54" s="20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s="1" customFormat="1" x14ac:dyDescent="0.25">
      <c r="A55" s="20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s="1" customFormat="1" x14ac:dyDescent="0.25">
      <c r="A56" s="20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s="1" customFormat="1" x14ac:dyDescent="0.25">
      <c r="A57" s="20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s="1" customFormat="1" x14ac:dyDescent="0.25">
      <c r="A58" s="20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s="1" customFormat="1" x14ac:dyDescent="0.25">
      <c r="A59" s="20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s="1" customFormat="1" x14ac:dyDescent="0.25">
      <c r="A60" s="20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s="1" customFormat="1" x14ac:dyDescent="0.25">
      <c r="A61" s="2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s="1" customFormat="1" x14ac:dyDescent="0.25">
      <c r="A62" s="20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s="1" customFormat="1" x14ac:dyDescent="0.25">
      <c r="A63" s="20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1" customFormat="1" x14ac:dyDescent="0.25">
      <c r="A64" s="20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1" customFormat="1" x14ac:dyDescent="0.25">
      <c r="A65" s="20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1" customFormat="1" x14ac:dyDescent="0.25">
      <c r="A66" s="20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1" customFormat="1" x14ac:dyDescent="0.25">
      <c r="A67" s="20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1" customFormat="1" x14ac:dyDescent="0.25">
      <c r="A68" s="20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1" customFormat="1" x14ac:dyDescent="0.25">
      <c r="A69" s="20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1" customFormat="1" x14ac:dyDescent="0.25">
      <c r="A70" s="20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1" customFormat="1" x14ac:dyDescent="0.25">
      <c r="A71" s="20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1" customFormat="1" x14ac:dyDescent="0.25">
      <c r="A72" s="20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1" customFormat="1" x14ac:dyDescent="0.25">
      <c r="A73" s="20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1" customFormat="1" x14ac:dyDescent="0.25">
      <c r="A74" s="20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1" customFormat="1" x14ac:dyDescent="0.25">
      <c r="A75" s="20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1" customFormat="1" x14ac:dyDescent="0.25">
      <c r="A76" s="20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1" customFormat="1" x14ac:dyDescent="0.25">
      <c r="A77" s="20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1" customFormat="1" x14ac:dyDescent="0.25">
      <c r="A78" s="20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1" customFormat="1" x14ac:dyDescent="0.25">
      <c r="A79" s="20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1" customFormat="1" x14ac:dyDescent="0.25">
      <c r="A80" s="20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1" customFormat="1" x14ac:dyDescent="0.25">
      <c r="A81" s="20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1" customFormat="1" x14ac:dyDescent="0.25">
      <c r="A82" s="20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1" customFormat="1" x14ac:dyDescent="0.25">
      <c r="A83" s="20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1" customFormat="1" x14ac:dyDescent="0.25">
      <c r="A84" s="20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1" customFormat="1" x14ac:dyDescent="0.25">
      <c r="A85" s="20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1" customFormat="1" x14ac:dyDescent="0.25">
      <c r="A86" s="20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1" customFormat="1" x14ac:dyDescent="0.25">
      <c r="A87" s="20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1" customFormat="1" x14ac:dyDescent="0.25">
      <c r="A88" s="20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1" customFormat="1" x14ac:dyDescent="0.25">
      <c r="A89" s="20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1" customFormat="1" x14ac:dyDescent="0.25">
      <c r="A90" s="20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1" customFormat="1" x14ac:dyDescent="0.25">
      <c r="A91" s="20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1" customFormat="1" x14ac:dyDescent="0.25">
      <c r="A92" s="20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1" customFormat="1" x14ac:dyDescent="0.25">
      <c r="A93" s="20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1" customFormat="1" x14ac:dyDescent="0.25">
      <c r="A94" s="20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1" customFormat="1" x14ac:dyDescent="0.25">
      <c r="A95" s="20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1" customFormat="1" x14ac:dyDescent="0.25">
      <c r="A96" s="20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1" customFormat="1" x14ac:dyDescent="0.25">
      <c r="A97" s="20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1" customFormat="1" x14ac:dyDescent="0.25">
      <c r="A98" s="20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s="1" customFormat="1" x14ac:dyDescent="0.25">
      <c r="A99" s="20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s="1" customFormat="1" x14ac:dyDescent="0.25">
      <c r="A100" s="20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s="1" customFormat="1" x14ac:dyDescent="0.25">
      <c r="A101" s="20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s="1" customFormat="1" x14ac:dyDescent="0.25">
      <c r="A102" s="20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1" customFormat="1" x14ac:dyDescent="0.25">
      <c r="A103" s="20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1" customFormat="1" x14ac:dyDescent="0.25">
      <c r="A104" s="20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1" customFormat="1" x14ac:dyDescent="0.25">
      <c r="A105" s="20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1" customFormat="1" x14ac:dyDescent="0.25">
      <c r="A106" s="20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1" customFormat="1" x14ac:dyDescent="0.25">
      <c r="A107" s="20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1" customFormat="1" x14ac:dyDescent="0.25">
      <c r="A108" s="20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1" customFormat="1" x14ac:dyDescent="0.25">
      <c r="A109" s="20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1" customFormat="1" x14ac:dyDescent="0.25">
      <c r="A110" s="20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1" customFormat="1" x14ac:dyDescent="0.25">
      <c r="A111" s="20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1" customFormat="1" x14ac:dyDescent="0.25">
      <c r="A112" s="20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1" customFormat="1" x14ac:dyDescent="0.25">
      <c r="A113" s="20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1" customFormat="1" x14ac:dyDescent="0.25">
      <c r="A114" s="20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1" customFormat="1" x14ac:dyDescent="0.25">
      <c r="A115" s="20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1" customFormat="1" x14ac:dyDescent="0.25">
      <c r="A116" s="20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1" customFormat="1" x14ac:dyDescent="0.25">
      <c r="A117" s="20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1" customFormat="1" x14ac:dyDescent="0.25">
      <c r="A118" s="20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1" customFormat="1" x14ac:dyDescent="0.25">
      <c r="A119" s="20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1" customFormat="1" x14ac:dyDescent="0.25">
      <c r="A120" s="20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1" customFormat="1" x14ac:dyDescent="0.25">
      <c r="A121" s="20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1" customFormat="1" x14ac:dyDescent="0.25">
      <c r="A122" s="20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1" customFormat="1" x14ac:dyDescent="0.25">
      <c r="A123" s="20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1" customFormat="1" x14ac:dyDescent="0.25">
      <c r="A124" s="20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1" customFormat="1" x14ac:dyDescent="0.25">
      <c r="A125" s="20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1" customFormat="1" x14ac:dyDescent="0.25">
      <c r="A126" s="20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1" customFormat="1" x14ac:dyDescent="0.25">
      <c r="A127" s="20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1" customFormat="1" x14ac:dyDescent="0.25">
      <c r="A128" s="20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1" customFormat="1" x14ac:dyDescent="0.25">
      <c r="A129" s="20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1" customFormat="1" x14ac:dyDescent="0.25">
      <c r="A130" s="20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1" customFormat="1" x14ac:dyDescent="0.25">
      <c r="A131" s="20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1" customFormat="1" x14ac:dyDescent="0.25">
      <c r="A132" s="20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1" customFormat="1" x14ac:dyDescent="0.25">
      <c r="A133" s="20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1" customFormat="1" x14ac:dyDescent="0.25">
      <c r="A134" s="20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1" customFormat="1" x14ac:dyDescent="0.25">
      <c r="A135" s="20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1" customFormat="1" x14ac:dyDescent="0.25">
      <c r="A136" s="20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1" customFormat="1" x14ac:dyDescent="0.25">
      <c r="A137" s="20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1" customFormat="1" x14ac:dyDescent="0.25">
      <c r="A138" s="20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s="1" customFormat="1" x14ac:dyDescent="0.25">
      <c r="A139" s="20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1" customFormat="1" x14ac:dyDescent="0.25">
      <c r="A140" s="20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1" customFormat="1" x14ac:dyDescent="0.25">
      <c r="A141" s="20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1" customFormat="1" x14ac:dyDescent="0.25">
      <c r="A142" s="20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1" customFormat="1" x14ac:dyDescent="0.25">
      <c r="A143" s="20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1" customFormat="1" x14ac:dyDescent="0.25">
      <c r="A144" s="20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1" customFormat="1" x14ac:dyDescent="0.25">
      <c r="A145" s="20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1" customFormat="1" x14ac:dyDescent="0.25">
      <c r="A146" s="20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1" customFormat="1" x14ac:dyDescent="0.25">
      <c r="A147" s="20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1" customFormat="1" x14ac:dyDescent="0.25">
      <c r="A148" s="20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1" customFormat="1" x14ac:dyDescent="0.25">
      <c r="A149" s="20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1" customFormat="1" x14ac:dyDescent="0.25">
      <c r="A150" s="20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1" customFormat="1" x14ac:dyDescent="0.25">
      <c r="A151" s="20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1" customFormat="1" x14ac:dyDescent="0.25">
      <c r="A152" s="20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1" customFormat="1" x14ac:dyDescent="0.25">
      <c r="A153" s="20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1" customFormat="1" x14ac:dyDescent="0.25">
      <c r="A154" s="20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1" customFormat="1" x14ac:dyDescent="0.25">
      <c r="A155" s="20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1" customFormat="1" x14ac:dyDescent="0.25">
      <c r="A156" s="20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1" customFormat="1" x14ac:dyDescent="0.25">
      <c r="A157" s="20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1" customFormat="1" x14ac:dyDescent="0.25">
      <c r="A158" s="20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1" customFormat="1" x14ac:dyDescent="0.25">
      <c r="A159" s="20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1" customFormat="1" x14ac:dyDescent="0.25">
      <c r="A160" s="20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s="1" customFormat="1" x14ac:dyDescent="0.25">
      <c r="A161" s="20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s="1" customFormat="1" x14ac:dyDescent="0.25">
      <c r="A162" s="20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s="1" customFormat="1" x14ac:dyDescent="0.25">
      <c r="A163" s="20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s="1" customFormat="1" x14ac:dyDescent="0.25">
      <c r="A164" s="20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s="1" customFormat="1" x14ac:dyDescent="0.25">
      <c r="A165" s="20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s="1" customFormat="1" x14ac:dyDescent="0.25">
      <c r="A166" s="20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s="1" customFormat="1" x14ac:dyDescent="0.25">
      <c r="A167" s="20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s="1" customFormat="1" x14ac:dyDescent="0.25">
      <c r="A168" s="20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s="1" customFormat="1" x14ac:dyDescent="0.25">
      <c r="A169" s="20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s="1" customFormat="1" x14ac:dyDescent="0.25">
      <c r="A170" s="20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s="1" customFormat="1" x14ac:dyDescent="0.25">
      <c r="A171" s="20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s="1" customFormat="1" x14ac:dyDescent="0.25">
      <c r="A172" s="20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s="1" customFormat="1" x14ac:dyDescent="0.25">
      <c r="A173" s="20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s="1" customFormat="1" x14ac:dyDescent="0.25">
      <c r="A174" s="20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s="1" customFormat="1" x14ac:dyDescent="0.25">
      <c r="A175" s="20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s="1" customFormat="1" x14ac:dyDescent="0.25">
      <c r="A176" s="20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s="1" customFormat="1" x14ac:dyDescent="0.25">
      <c r="A177" s="20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s="1" customFormat="1" x14ac:dyDescent="0.25">
      <c r="A178" s="20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s="1" customFormat="1" x14ac:dyDescent="0.25">
      <c r="A179" s="20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s="1" customFormat="1" x14ac:dyDescent="0.25">
      <c r="A180" s="20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s="1" customFormat="1" x14ac:dyDescent="0.25">
      <c r="A181" s="20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s="1" customFormat="1" x14ac:dyDescent="0.25">
      <c r="A182" s="20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s="1" customFormat="1" x14ac:dyDescent="0.25">
      <c r="A183" s="20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s="1" customFormat="1" x14ac:dyDescent="0.25">
      <c r="A184" s="20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s="1" customFormat="1" x14ac:dyDescent="0.25">
      <c r="A185" s="20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s="1" customFormat="1" x14ac:dyDescent="0.25">
      <c r="A186" s="20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s="1" customFormat="1" x14ac:dyDescent="0.25">
      <c r="A187" s="20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s="1" customFormat="1" x14ac:dyDescent="0.25">
      <c r="A188" s="20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s="1" customFormat="1" x14ac:dyDescent="0.25">
      <c r="A189" s="20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s="1" customFormat="1" x14ac:dyDescent="0.25">
      <c r="A190" s="20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s="1" customFormat="1" x14ac:dyDescent="0.25">
      <c r="A191" s="20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s="1" customFormat="1" x14ac:dyDescent="0.25">
      <c r="A192" s="20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s="1" customFormat="1" x14ac:dyDescent="0.25">
      <c r="A193" s="20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s="1" customFormat="1" x14ac:dyDescent="0.25">
      <c r="A194" s="20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s="1" customFormat="1" x14ac:dyDescent="0.25">
      <c r="A195" s="20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s="1" customFormat="1" x14ac:dyDescent="0.25">
      <c r="A196" s="20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s="1" customFormat="1" x14ac:dyDescent="0.25">
      <c r="A197" s="20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s="1" customFormat="1" x14ac:dyDescent="0.25">
      <c r="A198" s="20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s="1" customFormat="1" x14ac:dyDescent="0.25">
      <c r="A199" s="20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s="1" customFormat="1" x14ac:dyDescent="0.25">
      <c r="A200" s="20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s="1" customFormat="1" x14ac:dyDescent="0.25">
      <c r="A201" s="20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s="1" customFormat="1" x14ac:dyDescent="0.25">
      <c r="A202" s="20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s="1" customFormat="1" x14ac:dyDescent="0.25">
      <c r="A203" s="20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s="1" customFormat="1" x14ac:dyDescent="0.25">
      <c r="A204" s="20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s="1" customFormat="1" x14ac:dyDescent="0.25">
      <c r="A205" s="20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s="1" customFormat="1" x14ac:dyDescent="0.25">
      <c r="A206" s="20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s="1" customFormat="1" x14ac:dyDescent="0.25">
      <c r="A207" s="20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s="1" customFormat="1" x14ac:dyDescent="0.25">
      <c r="A208" s="20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s="1" customFormat="1" x14ac:dyDescent="0.25">
      <c r="A209" s="20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s="1" customFormat="1" x14ac:dyDescent="0.25">
      <c r="A210" s="20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s="1" customFormat="1" x14ac:dyDescent="0.25">
      <c r="A211" s="20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s="1" customFormat="1" x14ac:dyDescent="0.25">
      <c r="A212" s="20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s="1" customFormat="1" x14ac:dyDescent="0.25">
      <c r="A213" s="20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s="1" customFormat="1" x14ac:dyDescent="0.25">
      <c r="A214" s="20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s="1" customFormat="1" x14ac:dyDescent="0.25">
      <c r="A215" s="20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s="1" customFormat="1" x14ac:dyDescent="0.25">
      <c r="A216" s="20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s="1" customFormat="1" x14ac:dyDescent="0.25">
      <c r="A217" s="20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s="1" customFormat="1" x14ac:dyDescent="0.25">
      <c r="A218" s="20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s="1" customFormat="1" x14ac:dyDescent="0.25">
      <c r="A219" s="20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s="1" customFormat="1" x14ac:dyDescent="0.25">
      <c r="A220" s="20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s="1" customFormat="1" x14ac:dyDescent="0.25">
      <c r="A221" s="20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s="1" customFormat="1" x14ac:dyDescent="0.25">
      <c r="A222" s="20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s="1" customFormat="1" x14ac:dyDescent="0.25">
      <c r="A223" s="20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s="1" customFormat="1" x14ac:dyDescent="0.25">
      <c r="A224" s="20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s="1" customFormat="1" x14ac:dyDescent="0.25">
      <c r="A225" s="20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s="1" customFormat="1" x14ac:dyDescent="0.25">
      <c r="A226" s="20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s="1" customFormat="1" x14ac:dyDescent="0.25">
      <c r="A227" s="20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s="1" customFormat="1" x14ac:dyDescent="0.25">
      <c r="A228" s="20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s="1" customFormat="1" x14ac:dyDescent="0.25">
      <c r="A229" s="20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s="1" customFormat="1" x14ac:dyDescent="0.25">
      <c r="A230" s="20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s="1" customFormat="1" x14ac:dyDescent="0.25">
      <c r="A231" s="20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s="1" customFormat="1" x14ac:dyDescent="0.25">
      <c r="A232" s="20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s="1" customFormat="1" x14ac:dyDescent="0.25">
      <c r="A233" s="20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s="1" customFormat="1" x14ac:dyDescent="0.25">
      <c r="A234" s="20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s="1" customFormat="1" x14ac:dyDescent="0.25">
      <c r="A235" s="20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s="1" customFormat="1" x14ac:dyDescent="0.25">
      <c r="A236" s="20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s="1" customFormat="1" x14ac:dyDescent="0.25">
      <c r="A237" s="20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s="1" customFormat="1" x14ac:dyDescent="0.25">
      <c r="A238" s="20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s="1" customFormat="1" x14ac:dyDescent="0.25">
      <c r="A239" s="20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s="1" customFormat="1" x14ac:dyDescent="0.25">
      <c r="A240" s="20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s="1" customFormat="1" x14ac:dyDescent="0.25">
      <c r="A241" s="20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s="1" customFormat="1" x14ac:dyDescent="0.25">
      <c r="A242" s="20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s="1" customFormat="1" x14ac:dyDescent="0.25">
      <c r="A243" s="20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s="1" customFormat="1" x14ac:dyDescent="0.25">
      <c r="A244" s="20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s="1" customFormat="1" x14ac:dyDescent="0.25">
      <c r="A245" s="20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s="1" customFormat="1" x14ac:dyDescent="0.25">
      <c r="A246" s="20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s="1" customFormat="1" x14ac:dyDescent="0.25">
      <c r="A247" s="20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s="1" customFormat="1" x14ac:dyDescent="0.25">
      <c r="A248" s="20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s="1" customFormat="1" x14ac:dyDescent="0.25">
      <c r="A249" s="20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  <row r="250" spans="1:15" s="1" customFormat="1" x14ac:dyDescent="0.25">
      <c r="A250" s="20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</row>
    <row r="251" spans="1:15" s="1" customFormat="1" x14ac:dyDescent="0.25">
      <c r="A251" s="20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</row>
    <row r="252" spans="1:15" s="1" customFormat="1" x14ac:dyDescent="0.25">
      <c r="A252" s="20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</row>
    <row r="253" spans="1:15" s="1" customFormat="1" x14ac:dyDescent="0.25">
      <c r="A253" s="20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</row>
    <row r="254" spans="1:15" s="1" customFormat="1" x14ac:dyDescent="0.25">
      <c r="A254" s="20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</row>
    <row r="255" spans="1:15" s="1" customFormat="1" x14ac:dyDescent="0.25">
      <c r="A255" s="20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</row>
    <row r="256" spans="1:15" s="1" customFormat="1" x14ac:dyDescent="0.25">
      <c r="A256" s="20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</row>
    <row r="257" spans="1:15" s="1" customFormat="1" x14ac:dyDescent="0.25">
      <c r="A257" s="20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</row>
    <row r="258" spans="1:15" s="1" customFormat="1" x14ac:dyDescent="0.25">
      <c r="A258" s="20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</row>
    <row r="259" spans="1:15" s="1" customFormat="1" x14ac:dyDescent="0.25">
      <c r="A259" s="20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</row>
    <row r="260" spans="1:15" s="1" customFormat="1" x14ac:dyDescent="0.25">
      <c r="A260" s="20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</row>
    <row r="261" spans="1:15" s="1" customFormat="1" x14ac:dyDescent="0.25">
      <c r="A261" s="20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</row>
    <row r="262" spans="1:15" s="1" customFormat="1" x14ac:dyDescent="0.25">
      <c r="A262" s="20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</row>
    <row r="263" spans="1:15" s="1" customFormat="1" x14ac:dyDescent="0.25">
      <c r="A263" s="20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</row>
    <row r="264" spans="1:15" s="1" customFormat="1" x14ac:dyDescent="0.25">
      <c r="A264" s="20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</row>
  </sheetData>
  <mergeCells count="4">
    <mergeCell ref="A1:H3"/>
    <mergeCell ref="K1:T3"/>
    <mergeCell ref="A4:B4"/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UTILIDAD %</vt:lpstr>
      <vt:lpstr>CALCULO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FERNANDO ASTUDILLO MIRA</dc:creator>
  <cp:lastModifiedBy>JOHAN FERNANDO ASTUDILLO MIRA</cp:lastModifiedBy>
  <dcterms:created xsi:type="dcterms:W3CDTF">2024-04-04T20:48:13Z</dcterms:created>
  <dcterms:modified xsi:type="dcterms:W3CDTF">2024-04-07T00:37:01Z</dcterms:modified>
</cp:coreProperties>
</file>